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関根増男\Desktop\"/>
    </mc:Choice>
  </mc:AlternateContent>
  <xr:revisionPtr revIDLastSave="0" documentId="8_{00DD535D-3BA4-4461-B7A6-41E9E4766F6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E27" i="1" l="1"/>
  <c r="E25" i="1"/>
  <c r="E9" i="1"/>
</calcChain>
</file>

<file path=xl/sharedStrings.xml><?xml version="1.0" encoding="utf-8"?>
<sst xmlns="http://schemas.openxmlformats.org/spreadsheetml/2006/main" count="36" uniqueCount="32">
  <si>
    <t>収入の部</t>
  </si>
  <si>
    <t>項目</t>
  </si>
  <si>
    <t>前回繰越金</t>
  </si>
  <si>
    <t>入会費・寄付</t>
  </si>
  <si>
    <t>利子</t>
  </si>
  <si>
    <t>懇親・2次会</t>
  </si>
  <si>
    <t>計</t>
  </si>
  <si>
    <t>支出の部</t>
  </si>
  <si>
    <t>HP管理費</t>
  </si>
  <si>
    <t>会報費</t>
  </si>
  <si>
    <t>埼玉大学同窓会会費</t>
  </si>
  <si>
    <t>総会費</t>
  </si>
  <si>
    <t>懇親会・2次会費</t>
  </si>
  <si>
    <t>名簿費</t>
  </si>
  <si>
    <t>会議費</t>
  </si>
  <si>
    <t>事務費</t>
  </si>
  <si>
    <t>ミニ同窓会費援助費</t>
  </si>
  <si>
    <t>学部・学生支援費</t>
  </si>
  <si>
    <t>寄附講座費</t>
  </si>
  <si>
    <t>就職活動支援金</t>
  </si>
  <si>
    <t>会計担当</t>
  </si>
  <si>
    <t>関根増男</t>
  </si>
  <si>
    <t>埼玉大学けやき会予算案</t>
    <rPh sb="8" eb="10">
      <t>ヨサン</t>
    </rPh>
    <rPh sb="10" eb="11">
      <t>アン</t>
    </rPh>
    <phoneticPr fontId="2"/>
  </si>
  <si>
    <t>入学時生涯会費</t>
    <rPh sb="0" eb="2">
      <t>ニュウガク</t>
    </rPh>
    <rPh sb="2" eb="3">
      <t>ジ</t>
    </rPh>
    <rPh sb="3" eb="5">
      <t>ショウガイ</t>
    </rPh>
    <rPh sb="5" eb="7">
      <t>カイヒ</t>
    </rPh>
    <phoneticPr fontId="2"/>
  </si>
  <si>
    <t>繰越金の部</t>
    <rPh sb="0" eb="2">
      <t>クリコシ</t>
    </rPh>
    <rPh sb="2" eb="3">
      <t>キン</t>
    </rPh>
    <rPh sb="4" eb="5">
      <t>ブ</t>
    </rPh>
    <phoneticPr fontId="2"/>
  </si>
  <si>
    <t>繰越金（収入-支出）</t>
    <rPh sb="0" eb="2">
      <t>クリコシ</t>
    </rPh>
    <rPh sb="2" eb="3">
      <t>キン</t>
    </rPh>
    <rPh sb="4" eb="6">
      <t>シュウニュウ</t>
    </rPh>
    <rPh sb="7" eb="9">
      <t>シシュツ</t>
    </rPh>
    <phoneticPr fontId="2"/>
  </si>
  <si>
    <t>第4号議案</t>
    <rPh sb="0" eb="1">
      <t>ダイ</t>
    </rPh>
    <phoneticPr fontId="2"/>
  </si>
  <si>
    <t>2020年度</t>
  </si>
  <si>
    <t>2020年度</t>
    <phoneticPr fontId="2"/>
  </si>
  <si>
    <t>（会計期間　2020年4月1日～2021年3月31日）</t>
    <phoneticPr fontId="2"/>
  </si>
  <si>
    <t>2019年度</t>
  </si>
  <si>
    <t>ホームカミングデーパネル費</t>
    <rPh sb="12" eb="13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</si>
</sst>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38" fontId="5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31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3" fontId="0" fillId="0" borderId="0" xfId="0" applyNumberFormat="1">
      <alignment vertical="center"/>
    </xf>
    <xf numFmtId="38" fontId="0" fillId="0" borderId="0" xfId="0" applyNumberFormat="1" applyAlignment="1">
      <alignment horizontal="right" vertical="center"/>
    </xf>
    <xf numFmtId="31" fontId="3" fillId="0" borderId="0" xfId="0" applyNumberFormat="1" applyFont="1">
      <alignment vertical="center"/>
    </xf>
    <xf numFmtId="0" fontId="3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5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38" fontId="6" fillId="0" borderId="2" xfId="5" applyFont="1" applyBorder="1" applyAlignment="1">
      <alignment horizontal="right" vertical="center"/>
    </xf>
    <xf numFmtId="38" fontId="6" fillId="0" borderId="3" xfId="5" applyFont="1" applyBorder="1" applyAlignment="1">
      <alignment horizontal="right" vertical="center"/>
    </xf>
    <xf numFmtId="38" fontId="6" fillId="0" borderId="1" xfId="5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8" fontId="6" fillId="2" borderId="1" xfId="5" applyFont="1" applyFill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</cellXfs>
  <cellStyles count="6">
    <cellStyle name="桁区切り" xfId="5" builtinId="6"/>
    <cellStyle name="桁区切り 2" xfId="3" xr:uid="{00000000-0005-0000-0000-000001000000}"/>
    <cellStyle name="桁区切り 3" xfId="2" xr:uid="{00000000-0005-0000-0000-000002000000}"/>
    <cellStyle name="標準" xfId="0" builtinId="0"/>
    <cellStyle name="標準 2" xfId="4" xr:uid="{00000000-0005-0000-0000-000004000000}"/>
    <cellStyle name="標準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2"/>
  <sheetViews>
    <sheetView tabSelected="1" workbookViewId="0">
      <selection activeCell="D30" sqref="D30"/>
    </sheetView>
  </sheetViews>
  <sheetFormatPr defaultRowHeight="13.5" x14ac:dyDescent="0.15"/>
  <cols>
    <col min="2" max="2" width="17.875" customWidth="1"/>
    <col min="3" max="3" width="11.625" customWidth="1"/>
    <col min="4" max="4" width="20.25" customWidth="1"/>
    <col min="5" max="6" width="10" style="2" customWidth="1"/>
    <col min="7" max="8" width="10" customWidth="1"/>
  </cols>
  <sheetData>
    <row r="1" spans="2:8" ht="28.5" customHeight="1" x14ac:dyDescent="0.15">
      <c r="B1" t="s">
        <v>26</v>
      </c>
      <c r="C1" s="3" t="s">
        <v>28</v>
      </c>
      <c r="D1" s="4"/>
      <c r="E1" s="5" t="s">
        <v>22</v>
      </c>
    </row>
    <row r="2" spans="2:8" ht="28.5" customHeight="1" x14ac:dyDescent="0.15">
      <c r="C2" s="26" t="s">
        <v>29</v>
      </c>
      <c r="D2" s="26"/>
      <c r="E2" s="26"/>
    </row>
    <row r="3" spans="2:8" ht="28.5" customHeight="1" x14ac:dyDescent="0.15">
      <c r="B3" s="23" t="s">
        <v>0</v>
      </c>
      <c r="C3" s="16" t="s">
        <v>1</v>
      </c>
      <c r="D3" s="17"/>
      <c r="E3" s="16" t="s">
        <v>28</v>
      </c>
      <c r="F3" s="17"/>
      <c r="G3" s="16" t="s">
        <v>30</v>
      </c>
      <c r="H3" s="17"/>
    </row>
    <row r="4" spans="2:8" ht="28.5" customHeight="1" x14ac:dyDescent="0.15">
      <c r="B4" s="24"/>
      <c r="C4" s="16" t="s">
        <v>2</v>
      </c>
      <c r="D4" s="17"/>
      <c r="E4" s="32">
        <v>3374951</v>
      </c>
      <c r="F4" s="33"/>
      <c r="G4" s="18">
        <v>2894990</v>
      </c>
      <c r="H4" s="19"/>
    </row>
    <row r="5" spans="2:8" ht="28.5" customHeight="1" x14ac:dyDescent="0.15">
      <c r="B5" s="24"/>
      <c r="C5" s="16" t="s">
        <v>3</v>
      </c>
      <c r="D5" s="17"/>
      <c r="E5" s="32">
        <v>400000</v>
      </c>
      <c r="F5" s="33"/>
      <c r="G5" s="18">
        <v>500000</v>
      </c>
      <c r="H5" s="19"/>
    </row>
    <row r="6" spans="2:8" ht="28.5" customHeight="1" x14ac:dyDescent="0.15">
      <c r="B6" s="24"/>
      <c r="C6" s="16" t="s">
        <v>23</v>
      </c>
      <c r="D6" s="17"/>
      <c r="E6" s="29">
        <v>1997062</v>
      </c>
      <c r="F6" s="30"/>
      <c r="G6" s="18">
        <v>2211630</v>
      </c>
      <c r="H6" s="19"/>
    </row>
    <row r="7" spans="2:8" ht="28.5" customHeight="1" x14ac:dyDescent="0.15">
      <c r="B7" s="24"/>
      <c r="C7" s="16" t="s">
        <v>4</v>
      </c>
      <c r="D7" s="17"/>
      <c r="E7" s="35">
        <v>10</v>
      </c>
      <c r="F7" s="36"/>
      <c r="G7" s="27">
        <v>11</v>
      </c>
      <c r="H7" s="28"/>
    </row>
    <row r="8" spans="2:8" ht="28.5" customHeight="1" x14ac:dyDescent="0.15">
      <c r="B8" s="24"/>
      <c r="C8" s="16" t="s">
        <v>5</v>
      </c>
      <c r="D8" s="17"/>
      <c r="E8" s="32">
        <v>0</v>
      </c>
      <c r="F8" s="33"/>
      <c r="G8" s="18">
        <v>220000</v>
      </c>
      <c r="H8" s="19"/>
    </row>
    <row r="9" spans="2:8" ht="28.5" customHeight="1" x14ac:dyDescent="0.15">
      <c r="B9" s="25"/>
      <c r="C9" s="16" t="s">
        <v>6</v>
      </c>
      <c r="D9" s="17"/>
      <c r="E9" s="32">
        <f>SUM(E4:F8)</f>
        <v>5772023</v>
      </c>
      <c r="F9" s="33"/>
      <c r="G9" s="18">
        <v>5826631</v>
      </c>
      <c r="H9" s="19"/>
    </row>
    <row r="10" spans="2:8" ht="28.5" customHeight="1" x14ac:dyDescent="0.15">
      <c r="C10" s="4"/>
      <c r="D10" s="4"/>
      <c r="E10" s="5"/>
      <c r="F10" s="5"/>
      <c r="G10" s="4"/>
      <c r="H10" s="4"/>
    </row>
    <row r="11" spans="2:8" ht="28.5" customHeight="1" x14ac:dyDescent="0.15">
      <c r="B11" s="23" t="s">
        <v>7</v>
      </c>
      <c r="C11" s="20" t="s">
        <v>1</v>
      </c>
      <c r="D11" s="20"/>
      <c r="E11" s="16" t="s">
        <v>27</v>
      </c>
      <c r="F11" s="22"/>
      <c r="G11" s="16" t="s">
        <v>30</v>
      </c>
      <c r="H11" s="22"/>
    </row>
    <row r="12" spans="2:8" ht="28.5" customHeight="1" x14ac:dyDescent="0.15">
      <c r="B12" s="24"/>
      <c r="C12" s="20" t="s">
        <v>8</v>
      </c>
      <c r="D12" s="20"/>
      <c r="E12" s="29">
        <v>103032</v>
      </c>
      <c r="F12" s="30"/>
      <c r="G12" s="18">
        <v>103032</v>
      </c>
      <c r="H12" s="19"/>
    </row>
    <row r="13" spans="2:8" ht="28.5" customHeight="1" x14ac:dyDescent="0.15">
      <c r="B13" s="24"/>
      <c r="C13" s="20" t="s">
        <v>9</v>
      </c>
      <c r="D13" s="20"/>
      <c r="E13" s="31">
        <v>210000</v>
      </c>
      <c r="F13" s="31"/>
      <c r="G13" s="21">
        <v>200000</v>
      </c>
      <c r="H13" s="21"/>
    </row>
    <row r="14" spans="2:8" ht="28.5" customHeight="1" x14ac:dyDescent="0.15">
      <c r="B14" s="24"/>
      <c r="C14" s="20" t="s">
        <v>10</v>
      </c>
      <c r="D14" s="20"/>
      <c r="E14" s="31">
        <v>306000</v>
      </c>
      <c r="F14" s="31"/>
      <c r="G14" s="21">
        <v>270000</v>
      </c>
      <c r="H14" s="21"/>
    </row>
    <row r="15" spans="2:8" ht="28.5" customHeight="1" x14ac:dyDescent="0.15">
      <c r="B15" s="24"/>
      <c r="C15" s="20" t="s">
        <v>11</v>
      </c>
      <c r="D15" s="20"/>
      <c r="E15" s="31">
        <v>800000</v>
      </c>
      <c r="F15" s="31"/>
      <c r="G15" s="21">
        <v>850000</v>
      </c>
      <c r="H15" s="21"/>
    </row>
    <row r="16" spans="2:8" ht="28.5" customHeight="1" x14ac:dyDescent="0.15">
      <c r="B16" s="24"/>
      <c r="C16" s="20" t="s">
        <v>12</v>
      </c>
      <c r="D16" s="20"/>
      <c r="E16" s="31">
        <v>0</v>
      </c>
      <c r="F16" s="31"/>
      <c r="G16" s="21">
        <v>220000</v>
      </c>
      <c r="H16" s="21"/>
    </row>
    <row r="17" spans="2:8" ht="28.5" customHeight="1" x14ac:dyDescent="0.15">
      <c r="B17" s="24"/>
      <c r="C17" s="20" t="s">
        <v>13</v>
      </c>
      <c r="D17" s="20"/>
      <c r="E17" s="31">
        <v>8000</v>
      </c>
      <c r="F17" s="31"/>
      <c r="G17" s="21">
        <v>8000</v>
      </c>
      <c r="H17" s="21"/>
    </row>
    <row r="18" spans="2:8" ht="28.5" customHeight="1" x14ac:dyDescent="0.15">
      <c r="B18" s="24"/>
      <c r="C18" s="20" t="s">
        <v>14</v>
      </c>
      <c r="D18" s="20"/>
      <c r="E18" s="31">
        <v>120000</v>
      </c>
      <c r="F18" s="31"/>
      <c r="G18" s="21">
        <v>120000</v>
      </c>
      <c r="H18" s="21"/>
    </row>
    <row r="19" spans="2:8" ht="28.5" customHeight="1" x14ac:dyDescent="0.15">
      <c r="B19" s="24"/>
      <c r="C19" s="20" t="s">
        <v>15</v>
      </c>
      <c r="D19" s="20"/>
      <c r="E19" s="31">
        <v>70000</v>
      </c>
      <c r="F19" s="31"/>
      <c r="G19" s="21">
        <v>70000</v>
      </c>
      <c r="H19" s="21"/>
    </row>
    <row r="20" spans="2:8" ht="28.5" customHeight="1" x14ac:dyDescent="0.15">
      <c r="B20" s="24"/>
      <c r="C20" s="16" t="s">
        <v>16</v>
      </c>
      <c r="D20" s="17"/>
      <c r="E20" s="31">
        <v>100000</v>
      </c>
      <c r="F20" s="31"/>
      <c r="G20" s="21">
        <v>50000</v>
      </c>
      <c r="H20" s="21"/>
    </row>
    <row r="21" spans="2:8" ht="28.5" customHeight="1" x14ac:dyDescent="0.15">
      <c r="B21" s="24"/>
      <c r="C21" s="16" t="s">
        <v>17</v>
      </c>
      <c r="D21" s="17"/>
      <c r="E21" s="31">
        <v>200000</v>
      </c>
      <c r="F21" s="31"/>
      <c r="G21" s="21">
        <v>200000</v>
      </c>
      <c r="H21" s="21"/>
    </row>
    <row r="22" spans="2:8" ht="28.5" customHeight="1" x14ac:dyDescent="0.15">
      <c r="B22" s="24"/>
      <c r="C22" s="20" t="s">
        <v>18</v>
      </c>
      <c r="D22" s="20"/>
      <c r="E22" s="34">
        <v>200000</v>
      </c>
      <c r="F22" s="34"/>
      <c r="G22" s="21">
        <v>180432</v>
      </c>
      <c r="H22" s="21"/>
    </row>
    <row r="23" spans="2:8" ht="28.5" customHeight="1" x14ac:dyDescent="0.15">
      <c r="B23" s="24"/>
      <c r="C23" s="20" t="s">
        <v>19</v>
      </c>
      <c r="D23" s="20"/>
      <c r="E23" s="31">
        <v>200000</v>
      </c>
      <c r="F23" s="31"/>
      <c r="G23" s="21">
        <v>30216</v>
      </c>
      <c r="H23" s="21"/>
    </row>
    <row r="24" spans="2:8" ht="28.5" customHeight="1" x14ac:dyDescent="0.15">
      <c r="B24" s="24"/>
      <c r="C24" s="16" t="s">
        <v>31</v>
      </c>
      <c r="D24" s="17"/>
      <c r="E24" s="29">
        <v>88000</v>
      </c>
      <c r="F24" s="30"/>
      <c r="G24" s="18">
        <v>150000</v>
      </c>
      <c r="H24" s="19"/>
    </row>
    <row r="25" spans="2:8" ht="28.5" customHeight="1" x14ac:dyDescent="0.15">
      <c r="B25" s="25"/>
      <c r="C25" s="20" t="s">
        <v>6</v>
      </c>
      <c r="D25" s="20"/>
      <c r="E25" s="31">
        <f>SUM(E12:F24)</f>
        <v>2405032</v>
      </c>
      <c r="F25" s="31"/>
      <c r="G25" s="21">
        <v>2451680</v>
      </c>
      <c r="H25" s="21"/>
    </row>
    <row r="26" spans="2:8" ht="28.5" customHeight="1" x14ac:dyDescent="0.15">
      <c r="B26" s="11"/>
      <c r="C26" s="12"/>
      <c r="D26" s="12"/>
      <c r="E26" s="13"/>
      <c r="F26" s="13"/>
      <c r="G26" s="14"/>
      <c r="H26" s="14"/>
    </row>
    <row r="27" spans="2:8" ht="28.5" customHeight="1" x14ac:dyDescent="0.15">
      <c r="B27" s="15" t="s">
        <v>24</v>
      </c>
      <c r="C27" s="20" t="s">
        <v>25</v>
      </c>
      <c r="D27" s="20"/>
      <c r="E27" s="31">
        <f>E9-E25</f>
        <v>3366991</v>
      </c>
      <c r="F27" s="31"/>
      <c r="G27" s="21">
        <v>3374951</v>
      </c>
      <c r="H27" s="21"/>
    </row>
    <row r="28" spans="2:8" ht="28.5" customHeight="1" x14ac:dyDescent="0.15">
      <c r="D28" s="6"/>
      <c r="E28" s="10"/>
    </row>
    <row r="29" spans="2:8" ht="28.5" customHeight="1" x14ac:dyDescent="0.15">
      <c r="B29" s="8">
        <v>44074</v>
      </c>
      <c r="C29" s="3"/>
      <c r="D29" s="3"/>
      <c r="E29" s="9"/>
      <c r="F29" s="9"/>
      <c r="G29" s="3" t="s">
        <v>20</v>
      </c>
      <c r="H29" s="4" t="s">
        <v>21</v>
      </c>
    </row>
    <row r="30" spans="2:8" ht="16.5" customHeight="1" x14ac:dyDescent="0.15">
      <c r="F30" s="7"/>
    </row>
    <row r="31" spans="2:8" ht="16.5" customHeight="1" x14ac:dyDescent="0.15">
      <c r="B31" s="1"/>
    </row>
    <row r="32" spans="2:8" ht="16.5" customHeight="1" x14ac:dyDescent="0.15"/>
  </sheetData>
  <mergeCells count="72">
    <mergeCell ref="C2:E2"/>
    <mergeCell ref="G9:H9"/>
    <mergeCell ref="E3:F3"/>
    <mergeCell ref="G3:H3"/>
    <mergeCell ref="G4:H4"/>
    <mergeCell ref="G7:H7"/>
    <mergeCell ref="G5:H5"/>
    <mergeCell ref="G8:H8"/>
    <mergeCell ref="E4:F4"/>
    <mergeCell ref="E5:F5"/>
    <mergeCell ref="E7:F7"/>
    <mergeCell ref="E8:F8"/>
    <mergeCell ref="E9:F9"/>
    <mergeCell ref="C6:D6"/>
    <mergeCell ref="G6:H6"/>
    <mergeCell ref="E6:F6"/>
    <mergeCell ref="B11:B25"/>
    <mergeCell ref="C3:D3"/>
    <mergeCell ref="C4:D4"/>
    <mergeCell ref="C5:D5"/>
    <mergeCell ref="C7:D7"/>
    <mergeCell ref="C8:D8"/>
    <mergeCell ref="C9:D9"/>
    <mergeCell ref="C11:D11"/>
    <mergeCell ref="C12:D12"/>
    <mergeCell ref="C13:D13"/>
    <mergeCell ref="B3:B9"/>
    <mergeCell ref="C17:D17"/>
    <mergeCell ref="C19:D19"/>
    <mergeCell ref="C22:D22"/>
    <mergeCell ref="C23:D23"/>
    <mergeCell ref="C14:D14"/>
    <mergeCell ref="G11:H11"/>
    <mergeCell ref="E12:F12"/>
    <mergeCell ref="E14:F14"/>
    <mergeCell ref="E13:F13"/>
    <mergeCell ref="E15:F15"/>
    <mergeCell ref="G12:H12"/>
    <mergeCell ref="G13:H13"/>
    <mergeCell ref="G14:H14"/>
    <mergeCell ref="G15:H15"/>
    <mergeCell ref="E11:F11"/>
    <mergeCell ref="E16:F16"/>
    <mergeCell ref="C15:D15"/>
    <mergeCell ref="C16:D16"/>
    <mergeCell ref="E23:F23"/>
    <mergeCell ref="C20:D20"/>
    <mergeCell ref="C21:D21"/>
    <mergeCell ref="G16:H16"/>
    <mergeCell ref="G17:H17"/>
    <mergeCell ref="G18:H18"/>
    <mergeCell ref="G20:H20"/>
    <mergeCell ref="G27:H27"/>
    <mergeCell ref="G25:H25"/>
    <mergeCell ref="G23:H23"/>
    <mergeCell ref="G22:H22"/>
    <mergeCell ref="G21:H21"/>
    <mergeCell ref="C24:D24"/>
    <mergeCell ref="E24:F24"/>
    <mergeCell ref="G24:H24"/>
    <mergeCell ref="E17:F17"/>
    <mergeCell ref="C27:D27"/>
    <mergeCell ref="E27:F27"/>
    <mergeCell ref="G19:H19"/>
    <mergeCell ref="C18:D18"/>
    <mergeCell ref="C25:D25"/>
    <mergeCell ref="E25:F25"/>
    <mergeCell ref="E19:F19"/>
    <mergeCell ref="E18:F18"/>
    <mergeCell ref="E20:F20"/>
    <mergeCell ref="E21:F21"/>
    <mergeCell ref="E22:F22"/>
  </mergeCells>
  <phoneticPr fontId="2"/>
  <pageMargins left="0.25" right="0.25" top="0.75" bottom="0.75" header="0.3" footer="0.3"/>
  <pageSetup paperSize="9" scale="97" fitToWidth="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MSEKINE</dc:creator>
  <cp:lastModifiedBy>関根増男</cp:lastModifiedBy>
  <cp:lastPrinted>2019-06-26T00:49:18Z</cp:lastPrinted>
  <dcterms:created xsi:type="dcterms:W3CDTF">2018-06-29T05:28:33Z</dcterms:created>
  <dcterms:modified xsi:type="dcterms:W3CDTF">2020-09-01T04:16:59Z</dcterms:modified>
</cp:coreProperties>
</file>